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e\Desktop\"/>
    </mc:Choice>
  </mc:AlternateContent>
  <xr:revisionPtr revIDLastSave="0" documentId="13_ncr:1_{37560037-F668-4909-A673-4B063FB4EC38}" xr6:coauthVersionLast="47" xr6:coauthVersionMax="47" xr10:uidLastSave="{00000000-0000-0000-0000-000000000000}"/>
  <bookViews>
    <workbookView xWindow="-120" yWindow="-120" windowWidth="29040" windowHeight="15720" xr2:uid="{6EBA8B94-61C6-4F73-8186-E75A9AABBA1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3" i="1" l="1"/>
  <c r="F16" i="1" s="1"/>
  <c r="F15" i="1" l="1"/>
</calcChain>
</file>

<file path=xl/sharedStrings.xml><?xml version="1.0" encoding="utf-8"?>
<sst xmlns="http://schemas.openxmlformats.org/spreadsheetml/2006/main" count="15" uniqueCount="15">
  <si>
    <t>Grand côté (cm)</t>
  </si>
  <si>
    <t>Petit côté (cm)</t>
  </si>
  <si>
    <t>Ø extérieur du flexible (mm)</t>
  </si>
  <si>
    <t>Hauteur (m)</t>
  </si>
  <si>
    <t>Calculateur de sacs TECHNAFEU</t>
  </si>
  <si>
    <r>
      <t xml:space="preserve">Données à renseigner :                        </t>
    </r>
    <r>
      <rPr>
        <b/>
        <sz val="14"/>
        <color theme="1"/>
        <rFont val="Calibri"/>
        <family val="2"/>
        <scheme val="minor"/>
      </rPr>
      <t>conduit maçonné</t>
    </r>
  </si>
  <si>
    <t>Nous contacter :</t>
  </si>
  <si>
    <t>02 51 80 77 60</t>
  </si>
  <si>
    <t>commercial@seten.com</t>
  </si>
  <si>
    <t xml:space="preserve">     TEN - 21, rue Robert Schuman - ZI de la Loire - CS 10029 - 44801 Saint-Herblain Cedex - SIRET 77560589200048</t>
  </si>
  <si>
    <t>Nombre de sacs à commander</t>
  </si>
  <si>
    <t>Volume cheminée (L)</t>
  </si>
  <si>
    <t>Volume flexible (L)</t>
  </si>
  <si>
    <t>Volume à combler (L)</t>
  </si>
  <si>
    <t xml:space="preserve">Poids Technafeu du montage (kg)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</si>
</sst>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3" xfId="0" applyBorder="1"/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7" fillId="7" borderId="4" xfId="0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0" borderId="11" xfId="0" applyBorder="1"/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1" fontId="5" fillId="0" borderId="4" xfId="0" applyNumberFormat="1" applyFont="1" applyBorder="1" applyAlignment="1" applyProtection="1">
      <alignment horizontal="center" vertical="center"/>
      <protection locked="0" hidden="1"/>
    </xf>
    <xf numFmtId="1" fontId="5" fillId="0" borderId="5" xfId="0" applyNumberFormat="1" applyFont="1" applyBorder="1" applyAlignment="1" applyProtection="1">
      <alignment horizontal="center" vertical="center"/>
      <protection locked="0"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9" fillId="0" borderId="9" xfId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1245137</xdr:colOff>
      <xdr:row>0</xdr:row>
      <xdr:rowOff>195091</xdr:rowOff>
    </xdr:from>
    <xdr:to>
      <xdr:col>5</xdr:col>
      <xdr:colOff>659866</xdr:colOff>
      <xdr:row>0</xdr:row>
      <xdr:rowOff>1325467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0C572F40-0E2B-9491-9926-C694ACCF7735}"/>
            </a:ext>
          </a:extLst>
        </xdr:cNvPr>
        <xdr:cNvSpPr/>
      </xdr:nvSpPr>
      <xdr:spPr>
        <a:xfrm>
          <a:off x="4297727" y="195091"/>
          <a:ext cx="1187756" cy="1130376"/>
        </a:xfrm>
        <a:prstGeom prst="ellipse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30923</xdr:colOff>
      <xdr:row>5</xdr:row>
      <xdr:rowOff>40869</xdr:rowOff>
    </xdr:from>
    <xdr:to>
      <xdr:col>6</xdr:col>
      <xdr:colOff>111330</xdr:colOff>
      <xdr:row>5</xdr:row>
      <xdr:rowOff>166995</xdr:rowOff>
    </xdr:to>
    <xdr:sp macro="" textlink="">
      <xdr:nvSpPr>
        <xdr:cNvPr id="6" name="Flèche : chevron 5">
          <a:extLst>
            <a:ext uri="{FF2B5EF4-FFF2-40B4-BE49-F238E27FC236}">
              <a16:creationId xmlns:a16="http://schemas.microsoft.com/office/drawing/2014/main" id="{8B264935-3890-DB51-3417-020D0787B51E}"/>
            </a:ext>
          </a:extLst>
        </xdr:cNvPr>
        <xdr:cNvSpPr/>
      </xdr:nvSpPr>
      <xdr:spPr>
        <a:xfrm rot="10800000">
          <a:off x="5381004" y="2149976"/>
          <a:ext cx="80407" cy="126126"/>
        </a:xfrm>
        <a:prstGeom prst="chevron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34882</xdr:colOff>
      <xdr:row>6</xdr:row>
      <xdr:rowOff>32457</xdr:rowOff>
    </xdr:from>
    <xdr:to>
      <xdr:col>6</xdr:col>
      <xdr:colOff>115289</xdr:colOff>
      <xdr:row>6</xdr:row>
      <xdr:rowOff>158583</xdr:rowOff>
    </xdr:to>
    <xdr:sp macro="" textlink="">
      <xdr:nvSpPr>
        <xdr:cNvPr id="7" name="Flèche : chevron 6">
          <a:extLst>
            <a:ext uri="{FF2B5EF4-FFF2-40B4-BE49-F238E27FC236}">
              <a16:creationId xmlns:a16="http://schemas.microsoft.com/office/drawing/2014/main" id="{2C5784C9-A70D-4F2B-8FE1-906316800266}"/>
            </a:ext>
          </a:extLst>
        </xdr:cNvPr>
        <xdr:cNvSpPr/>
      </xdr:nvSpPr>
      <xdr:spPr>
        <a:xfrm rot="10800000">
          <a:off x="5384963" y="2333301"/>
          <a:ext cx="80407" cy="126126"/>
        </a:xfrm>
        <a:prstGeom prst="chevron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26470</xdr:colOff>
      <xdr:row>7</xdr:row>
      <xdr:rowOff>42600</xdr:rowOff>
    </xdr:from>
    <xdr:to>
      <xdr:col>6</xdr:col>
      <xdr:colOff>106877</xdr:colOff>
      <xdr:row>7</xdr:row>
      <xdr:rowOff>168726</xdr:rowOff>
    </xdr:to>
    <xdr:sp macro="" textlink="">
      <xdr:nvSpPr>
        <xdr:cNvPr id="8" name="Flèche : chevron 7">
          <a:extLst>
            <a:ext uri="{FF2B5EF4-FFF2-40B4-BE49-F238E27FC236}">
              <a16:creationId xmlns:a16="http://schemas.microsoft.com/office/drawing/2014/main" id="{C75998E0-F3A5-4D83-BF9D-9C79AB1F5489}"/>
            </a:ext>
          </a:extLst>
        </xdr:cNvPr>
        <xdr:cNvSpPr/>
      </xdr:nvSpPr>
      <xdr:spPr>
        <a:xfrm rot="10800000">
          <a:off x="5376551" y="2535181"/>
          <a:ext cx="80407" cy="126126"/>
        </a:xfrm>
        <a:prstGeom prst="chevron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27897</xdr:colOff>
      <xdr:row>8</xdr:row>
      <xdr:rowOff>44027</xdr:rowOff>
    </xdr:from>
    <xdr:to>
      <xdr:col>6</xdr:col>
      <xdr:colOff>108304</xdr:colOff>
      <xdr:row>8</xdr:row>
      <xdr:rowOff>170153</xdr:rowOff>
    </xdr:to>
    <xdr:sp macro="" textlink="">
      <xdr:nvSpPr>
        <xdr:cNvPr id="9" name="Flèche : chevron 8">
          <a:extLst>
            <a:ext uri="{FF2B5EF4-FFF2-40B4-BE49-F238E27FC236}">
              <a16:creationId xmlns:a16="http://schemas.microsoft.com/office/drawing/2014/main" id="{0BF67407-7F1E-4639-AB1F-3C1951EB40E8}"/>
            </a:ext>
          </a:extLst>
        </xdr:cNvPr>
        <xdr:cNvSpPr/>
      </xdr:nvSpPr>
      <xdr:spPr>
        <a:xfrm rot="10800000">
          <a:off x="5376551" y="2732092"/>
          <a:ext cx="80407" cy="126126"/>
        </a:xfrm>
        <a:prstGeom prst="chevron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4</xdr:col>
      <xdr:colOff>39880</xdr:colOff>
      <xdr:row>17</xdr:row>
      <xdr:rowOff>164020</xdr:rowOff>
    </xdr:from>
    <xdr:to>
      <xdr:col>5</xdr:col>
      <xdr:colOff>449650</xdr:colOff>
      <xdr:row>34</xdr:row>
      <xdr:rowOff>51288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9D2459A-11B9-C70E-E186-2FD8464D5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48" r="27578" b="8391"/>
        <a:stretch>
          <a:fillRect/>
        </a:stretch>
      </xdr:blipFill>
      <xdr:spPr>
        <a:xfrm>
          <a:off x="3087880" y="5783770"/>
          <a:ext cx="2182885" cy="31257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275421</xdr:rowOff>
    </xdr:from>
    <xdr:to>
      <xdr:col>4</xdr:col>
      <xdr:colOff>1032832</xdr:colOff>
      <xdr:row>0</xdr:row>
      <xdr:rowOff>1238546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51E0217-75BC-BBE7-175D-6834D4524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5421"/>
          <a:ext cx="4085422" cy="963125"/>
        </a:xfrm>
        <a:prstGeom prst="rect">
          <a:avLst/>
        </a:prstGeom>
      </xdr:spPr>
    </xdr:pic>
    <xdr:clientData/>
  </xdr:twoCellAnchor>
  <xdr:twoCellAnchor>
    <xdr:from>
      <xdr:col>4</xdr:col>
      <xdr:colOff>1095949</xdr:colOff>
      <xdr:row>0</xdr:row>
      <xdr:rowOff>177877</xdr:rowOff>
    </xdr:from>
    <xdr:to>
      <xdr:col>4</xdr:col>
      <xdr:colOff>1095949</xdr:colOff>
      <xdr:row>0</xdr:row>
      <xdr:rowOff>1296777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1CE0F6D7-0BDB-CC63-6085-5A9B3E6E4172}"/>
            </a:ext>
          </a:extLst>
        </xdr:cNvPr>
        <xdr:cNvCxnSpPr/>
      </xdr:nvCxnSpPr>
      <xdr:spPr>
        <a:xfrm>
          <a:off x="4148539" y="177877"/>
          <a:ext cx="0" cy="1118900"/>
        </a:xfrm>
        <a:prstGeom prst="straightConnector1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1336943</xdr:colOff>
      <xdr:row>0</xdr:row>
      <xdr:rowOff>550844</xdr:rowOff>
    </xdr:from>
    <xdr:to>
      <xdr:col>5</xdr:col>
      <xdr:colOff>608973</xdr:colOff>
      <xdr:row>0</xdr:row>
      <xdr:rowOff>958239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1DF7078-7397-4645-EC21-29849964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533" y="550844"/>
          <a:ext cx="1045057" cy="407395"/>
        </a:xfrm>
        <a:prstGeom prst="rect">
          <a:avLst/>
        </a:prstGeom>
      </xdr:spPr>
    </xdr:pic>
    <xdr:clientData/>
  </xdr:twoCellAnchor>
  <xdr:twoCellAnchor>
    <xdr:from>
      <xdr:col>4</xdr:col>
      <xdr:colOff>1457439</xdr:colOff>
      <xdr:row>0</xdr:row>
      <xdr:rowOff>1032831</xdr:rowOff>
    </xdr:from>
    <xdr:to>
      <xdr:col>5</xdr:col>
      <xdr:colOff>688554</xdr:colOff>
      <xdr:row>0</xdr:row>
      <xdr:rowOff>1279563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5875A4E1-AE74-EDF4-FC1D-645ED9156301}"/>
            </a:ext>
          </a:extLst>
        </xdr:cNvPr>
        <xdr:cNvSpPr txBox="1"/>
      </xdr:nvSpPr>
      <xdr:spPr>
        <a:xfrm>
          <a:off x="4510029" y="1032831"/>
          <a:ext cx="1004142" cy="246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700"/>
            <a:t>www.seten.com</a:t>
          </a:r>
        </a:p>
      </xdr:txBody>
    </xdr:sp>
    <xdr:clientData/>
  </xdr:twoCellAnchor>
  <xdr:twoCellAnchor>
    <xdr:from>
      <xdr:col>5</xdr:col>
      <xdr:colOff>393424</xdr:colOff>
      <xdr:row>9</xdr:row>
      <xdr:rowOff>67296</xdr:rowOff>
    </xdr:from>
    <xdr:to>
      <xdr:col>5</xdr:col>
      <xdr:colOff>455544</xdr:colOff>
      <xdr:row>9</xdr:row>
      <xdr:rowOff>300245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33E1B2C-FDA8-D2BB-6E30-E49B9E7AF2C8}"/>
            </a:ext>
          </a:extLst>
        </xdr:cNvPr>
        <xdr:cNvSpPr/>
      </xdr:nvSpPr>
      <xdr:spPr>
        <a:xfrm>
          <a:off x="5207690" y="4017065"/>
          <a:ext cx="62120" cy="232949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338758</xdr:colOff>
      <xdr:row>13</xdr:row>
      <xdr:rowOff>25883</xdr:rowOff>
    </xdr:from>
    <xdr:to>
      <xdr:col>5</xdr:col>
      <xdr:colOff>507309</xdr:colOff>
      <xdr:row>13</xdr:row>
      <xdr:rowOff>183460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A8372F40-E9CC-4514-9C3E-3ACDF3A5E4F9}"/>
            </a:ext>
          </a:extLst>
        </xdr:cNvPr>
        <xdr:cNvSpPr/>
      </xdr:nvSpPr>
      <xdr:spPr>
        <a:xfrm>
          <a:off x="5153024" y="4762500"/>
          <a:ext cx="168551" cy="157577"/>
        </a:xfrm>
        <a:prstGeom prst="down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0</xdr:colOff>
      <xdr:row>2</xdr:row>
      <xdr:rowOff>391583</xdr:rowOff>
    </xdr:from>
    <xdr:to>
      <xdr:col>3</xdr:col>
      <xdr:colOff>622788</xdr:colOff>
      <xdr:row>27</xdr:row>
      <xdr:rowOff>124558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7F73C69-3EF9-0C83-CBEB-2A091CAF4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8"/>
        <a:stretch>
          <a:fillRect/>
        </a:stretch>
      </xdr:blipFill>
      <xdr:spPr>
        <a:xfrm>
          <a:off x="0" y="2112486"/>
          <a:ext cx="2903985" cy="5548028"/>
        </a:xfrm>
        <a:prstGeom prst="rect">
          <a:avLst/>
        </a:prstGeom>
      </xdr:spPr>
    </xdr:pic>
    <xdr:clientData/>
  </xdr:twoCellAnchor>
  <xdr:twoCellAnchor>
    <xdr:from>
      <xdr:col>0</xdr:col>
      <xdr:colOff>416092</xdr:colOff>
      <xdr:row>7</xdr:row>
      <xdr:rowOff>105276</xdr:rowOff>
    </xdr:from>
    <xdr:to>
      <xdr:col>0</xdr:col>
      <xdr:colOff>426118</xdr:colOff>
      <xdr:row>27</xdr:row>
      <xdr:rowOff>135355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3A4F43DF-B943-AA97-33AD-ECDE62F4CCE4}"/>
            </a:ext>
          </a:extLst>
        </xdr:cNvPr>
        <xdr:cNvCxnSpPr/>
      </xdr:nvCxnSpPr>
      <xdr:spPr>
        <a:xfrm>
          <a:off x="416092" y="3529263"/>
          <a:ext cx="10026" cy="4125829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537165</xdr:colOff>
      <xdr:row>7</xdr:row>
      <xdr:rowOff>77528</xdr:rowOff>
    </xdr:from>
    <xdr:to>
      <xdr:col>2</xdr:col>
      <xdr:colOff>238125</xdr:colOff>
      <xdr:row>8</xdr:row>
      <xdr:rowOff>110755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4D4AF8E1-41AB-4C96-8E80-51DDF0F02B8C}"/>
            </a:ext>
          </a:extLst>
        </xdr:cNvPr>
        <xdr:cNvCxnSpPr/>
      </xdr:nvCxnSpPr>
      <xdr:spPr>
        <a:xfrm flipH="1">
          <a:off x="1301380" y="3505420"/>
          <a:ext cx="465175" cy="287966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511419</xdr:colOff>
      <xdr:row>7</xdr:row>
      <xdr:rowOff>196362</xdr:rowOff>
    </xdr:from>
    <xdr:to>
      <xdr:col>1</xdr:col>
      <xdr:colOff>534865</xdr:colOff>
      <xdr:row>8</xdr:row>
      <xdr:rowOff>102578</xdr:rowOff>
    </xdr:to>
    <xdr:cxnSp macro="">
      <xdr:nvCxnSpPr>
        <xdr:cNvPr id="27" name="Connecteur droit avec flèche 26">
          <a:extLst>
            <a:ext uri="{FF2B5EF4-FFF2-40B4-BE49-F238E27FC236}">
              <a16:creationId xmlns:a16="http://schemas.microsoft.com/office/drawing/2014/main" id="{2043D9A6-14FB-4320-8812-0824C8BB64EC}"/>
            </a:ext>
          </a:extLst>
        </xdr:cNvPr>
        <xdr:cNvCxnSpPr/>
      </xdr:nvCxnSpPr>
      <xdr:spPr>
        <a:xfrm flipH="1" flipV="1">
          <a:off x="511419" y="3625362"/>
          <a:ext cx="785446" cy="162658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459504</xdr:colOff>
      <xdr:row>7</xdr:row>
      <xdr:rowOff>144781</xdr:rowOff>
    </xdr:from>
    <xdr:to>
      <xdr:col>2</xdr:col>
      <xdr:colOff>465041</xdr:colOff>
      <xdr:row>8</xdr:row>
      <xdr:rowOff>134902</xdr:rowOff>
    </xdr:to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A5700FDD-6F6C-FEEF-81D7-8CA92A77C652}"/>
            </a:ext>
          </a:extLst>
        </xdr:cNvPr>
        <xdr:cNvSpPr txBox="1"/>
      </xdr:nvSpPr>
      <xdr:spPr>
        <a:xfrm rot="19774040">
          <a:off x="1221504" y="3581401"/>
          <a:ext cx="767537" cy="249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rgbClr val="FF0000"/>
              </a:solidFill>
            </a:rPr>
            <a:t>Petit</a:t>
          </a:r>
          <a:r>
            <a:rPr lang="fr-FR" sz="1100">
              <a:solidFill>
                <a:srgbClr val="FF0000"/>
              </a:solidFill>
            </a:rPr>
            <a:t> </a:t>
          </a:r>
          <a:r>
            <a:rPr lang="fr-FR" sz="800">
              <a:solidFill>
                <a:srgbClr val="FF0000"/>
              </a:solidFill>
            </a:rPr>
            <a:t>côté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569995</xdr:colOff>
      <xdr:row>7</xdr:row>
      <xdr:rowOff>224791</xdr:rowOff>
    </xdr:from>
    <xdr:to>
      <xdr:col>1</xdr:col>
      <xdr:colOff>575532</xdr:colOff>
      <xdr:row>8</xdr:row>
      <xdr:rowOff>214912</xdr:rowOff>
    </xdr:to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73114F15-D79B-4F7F-A640-F39E01568F64}"/>
            </a:ext>
          </a:extLst>
        </xdr:cNvPr>
        <xdr:cNvSpPr txBox="1"/>
      </xdr:nvSpPr>
      <xdr:spPr>
        <a:xfrm rot="713845">
          <a:off x="569995" y="3661411"/>
          <a:ext cx="767537" cy="249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>
              <a:solidFill>
                <a:srgbClr val="FF0000"/>
              </a:solidFill>
            </a:rPr>
            <a:t>Grand</a:t>
          </a:r>
          <a:r>
            <a:rPr lang="fr-FR" sz="1100">
              <a:solidFill>
                <a:srgbClr val="FF0000"/>
              </a:solidFill>
            </a:rPr>
            <a:t> </a:t>
          </a:r>
          <a:r>
            <a:rPr lang="fr-FR" sz="800">
              <a:solidFill>
                <a:srgbClr val="FF0000"/>
              </a:solidFill>
            </a:rPr>
            <a:t>côté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338475</xdr:colOff>
      <xdr:row>12</xdr:row>
      <xdr:rowOff>174370</xdr:rowOff>
    </xdr:from>
    <xdr:to>
      <xdr:col>0</xdr:col>
      <xdr:colOff>587676</xdr:colOff>
      <xdr:row>17</xdr:row>
      <xdr:rowOff>19285</xdr:rowOff>
    </xdr:to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DA0B84F8-074F-4163-8C6D-76058F6064B7}"/>
            </a:ext>
          </a:extLst>
        </xdr:cNvPr>
        <xdr:cNvSpPr txBox="1"/>
      </xdr:nvSpPr>
      <xdr:spPr>
        <a:xfrm rot="16200000">
          <a:off x="81914" y="5128260"/>
          <a:ext cx="762323" cy="249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FF0000"/>
              </a:solidFill>
            </a:rPr>
            <a:t> </a:t>
          </a:r>
          <a:r>
            <a:rPr lang="fr-FR" sz="800">
              <a:solidFill>
                <a:srgbClr val="FF0000"/>
              </a:solidFill>
            </a:rPr>
            <a:t>Hauteur</a:t>
          </a:r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196103</xdr:colOff>
      <xdr:row>3</xdr:row>
      <xdr:rowOff>408214</xdr:rowOff>
    </xdr:from>
    <xdr:to>
      <xdr:col>1</xdr:col>
      <xdr:colOff>196103</xdr:colOff>
      <xdr:row>6</xdr:row>
      <xdr:rowOff>252132</xdr:rowOff>
    </xdr:to>
    <xdr:cxnSp macro="">
      <xdr:nvCxnSpPr>
        <xdr:cNvPr id="37" name="Connecteur droit 36">
          <a:extLst>
            <a:ext uri="{FF2B5EF4-FFF2-40B4-BE49-F238E27FC236}">
              <a16:creationId xmlns:a16="http://schemas.microsoft.com/office/drawing/2014/main" id="{5E62206E-BD26-987C-DAA9-C6275934CEDA}"/>
            </a:ext>
          </a:extLst>
        </xdr:cNvPr>
        <xdr:cNvCxnSpPr/>
      </xdr:nvCxnSpPr>
      <xdr:spPr>
        <a:xfrm flipV="1">
          <a:off x="956502" y="2597363"/>
          <a:ext cx="0" cy="824433"/>
        </a:xfrm>
        <a:prstGeom prst="line">
          <a:avLst/>
        </a:prstGeom>
        <a:ln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584627</xdr:colOff>
      <xdr:row>3</xdr:row>
      <xdr:rowOff>416219</xdr:rowOff>
    </xdr:from>
    <xdr:to>
      <xdr:col>1</xdr:col>
      <xdr:colOff>588309</xdr:colOff>
      <xdr:row>7</xdr:row>
      <xdr:rowOff>36339</xdr:rowOff>
    </xdr:to>
    <xdr:cxnSp macro="">
      <xdr:nvCxnSpPr>
        <xdr:cNvPr id="38" name="Connecteur droit 37">
          <a:extLst>
            <a:ext uri="{FF2B5EF4-FFF2-40B4-BE49-F238E27FC236}">
              <a16:creationId xmlns:a16="http://schemas.microsoft.com/office/drawing/2014/main" id="{AD001489-DBF5-4045-9520-A9AB449EDA32}"/>
            </a:ext>
          </a:extLst>
        </xdr:cNvPr>
        <xdr:cNvCxnSpPr/>
      </xdr:nvCxnSpPr>
      <xdr:spPr>
        <a:xfrm flipV="1">
          <a:off x="1345026" y="2605368"/>
          <a:ext cx="3682" cy="856769"/>
        </a:xfrm>
        <a:prstGeom prst="line">
          <a:avLst/>
        </a:prstGeom>
        <a:ln>
          <a:solidFill>
            <a:schemeClr val="tx1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192101</xdr:colOff>
      <xdr:row>4</xdr:row>
      <xdr:rowOff>64033</xdr:rowOff>
    </xdr:from>
    <xdr:to>
      <xdr:col>1</xdr:col>
      <xdr:colOff>592311</xdr:colOff>
      <xdr:row>4</xdr:row>
      <xdr:rowOff>64033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0DC844E4-C836-8124-C770-42B14A171D2D}"/>
            </a:ext>
          </a:extLst>
        </xdr:cNvPr>
        <xdr:cNvCxnSpPr/>
      </xdr:nvCxnSpPr>
      <xdr:spPr>
        <a:xfrm>
          <a:off x="952500" y="2729432"/>
          <a:ext cx="400210" cy="0"/>
        </a:xfrm>
        <a:prstGeom prst="straightConnector1">
          <a:avLst/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12871</xdr:colOff>
      <xdr:row>4</xdr:row>
      <xdr:rowOff>67555</xdr:rowOff>
    </xdr:from>
    <xdr:to>
      <xdr:col>2</xdr:col>
      <xdr:colOff>18408</xdr:colOff>
      <xdr:row>5</xdr:row>
      <xdr:rowOff>244128</xdr:rowOff>
    </xdr:to>
    <xdr:sp macro="" textlink="">
      <xdr:nvSpPr>
        <xdr:cNvPr id="44" name="ZoneTexte 43">
          <a:extLst>
            <a:ext uri="{FF2B5EF4-FFF2-40B4-BE49-F238E27FC236}">
              <a16:creationId xmlns:a16="http://schemas.microsoft.com/office/drawing/2014/main" id="{B7213192-4C89-4AEE-BFD8-8BEAA5E4EB05}"/>
            </a:ext>
          </a:extLst>
        </xdr:cNvPr>
        <xdr:cNvSpPr txBox="1"/>
      </xdr:nvSpPr>
      <xdr:spPr>
        <a:xfrm>
          <a:off x="773270" y="2732954"/>
          <a:ext cx="765936" cy="42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800">
              <a:solidFill>
                <a:schemeClr val="tx1"/>
              </a:solidFill>
            </a:rPr>
            <a:t>Øext. du flexible</a:t>
          </a:r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ercial@set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4BD9-4285-45B4-AA0C-120BECDB8B67}">
  <dimension ref="A1:L42"/>
  <sheetViews>
    <sheetView tabSelected="1" zoomScale="124" zoomScaleNormal="124" workbookViewId="0">
      <selection activeCell="F6" sqref="F6"/>
    </sheetView>
  </sheetViews>
  <sheetFormatPr baseColWidth="10" defaultColWidth="0" defaultRowHeight="15" zeroHeight="1" x14ac:dyDescent="0.25"/>
  <cols>
    <col min="1" max="4" width="11.42578125" customWidth="1"/>
    <col min="5" max="5" width="26.5703125" customWidth="1"/>
    <col min="6" max="6" width="11.85546875" customWidth="1"/>
    <col min="7" max="7" width="2" customWidth="1"/>
    <col min="8" max="12" width="0" hidden="1" customWidth="1"/>
    <col min="13" max="16384" width="11.42578125" hidden="1"/>
  </cols>
  <sheetData>
    <row r="1" spans="1:12" ht="113.25" customHeight="1" x14ac:dyDescent="0.25">
      <c r="A1" s="7"/>
      <c r="B1" s="8"/>
      <c r="C1" s="8"/>
      <c r="D1" s="8"/>
      <c r="E1" s="8"/>
      <c r="F1" s="8"/>
      <c r="G1" s="9"/>
    </row>
    <row r="2" spans="1:12" ht="22.5" customHeight="1" x14ac:dyDescent="0.25">
      <c r="A2" s="28" t="s">
        <v>4</v>
      </c>
      <c r="B2" s="29"/>
      <c r="C2" s="29"/>
      <c r="D2" s="29"/>
      <c r="E2" s="29"/>
      <c r="F2" s="29"/>
      <c r="G2" s="30"/>
    </row>
    <row r="3" spans="1:12" ht="36.75" customHeight="1" x14ac:dyDescent="0.25">
      <c r="A3" s="10"/>
      <c r="G3" s="11"/>
    </row>
    <row r="4" spans="1:12" ht="37.5" customHeight="1" x14ac:dyDescent="0.25">
      <c r="A4" s="10"/>
      <c r="E4" s="31" t="s">
        <v>5</v>
      </c>
      <c r="F4" s="31"/>
      <c r="G4" s="32"/>
    </row>
    <row r="5" spans="1:12" ht="19.5" customHeight="1" x14ac:dyDescent="0.25">
      <c r="A5" s="10"/>
      <c r="E5" s="12"/>
      <c r="F5" s="12"/>
      <c r="G5" s="13"/>
    </row>
    <row r="6" spans="1:12" ht="20.25" customHeight="1" x14ac:dyDescent="0.25">
      <c r="A6" s="10"/>
      <c r="E6" s="14" t="s">
        <v>0</v>
      </c>
      <c r="F6" s="22"/>
      <c r="G6" s="15"/>
    </row>
    <row r="7" spans="1:12" ht="20.25" customHeight="1" x14ac:dyDescent="0.25">
      <c r="A7" s="10"/>
      <c r="E7" s="16" t="s">
        <v>1</v>
      </c>
      <c r="F7" s="23"/>
      <c r="G7" s="15"/>
    </row>
    <row r="8" spans="1:12" ht="20.25" customHeight="1" x14ac:dyDescent="0.25">
      <c r="A8" s="10"/>
      <c r="E8" s="17" t="s">
        <v>2</v>
      </c>
      <c r="F8" s="22"/>
      <c r="G8" s="11"/>
    </row>
    <row r="9" spans="1:12" ht="20.25" customHeight="1" x14ac:dyDescent="0.25">
      <c r="A9" s="10"/>
      <c r="E9" s="18" t="s">
        <v>3</v>
      </c>
      <c r="F9" s="22"/>
      <c r="G9" s="11"/>
    </row>
    <row r="10" spans="1:12" ht="27.75" customHeight="1" x14ac:dyDescent="0.25">
      <c r="A10" s="10"/>
      <c r="F10" s="1"/>
      <c r="G10" s="11"/>
      <c r="L10" s="6"/>
    </row>
    <row r="11" spans="1:12" ht="16.5" customHeight="1" x14ac:dyDescent="0.25">
      <c r="A11" s="10"/>
      <c r="E11" s="2" t="s">
        <v>11</v>
      </c>
      <c r="F11" s="24">
        <f>(F6/10)*(F7/10)*(F9*10)</f>
        <v>0</v>
      </c>
      <c r="G11" s="11"/>
    </row>
    <row r="12" spans="1:12" ht="15.75" customHeight="1" x14ac:dyDescent="0.25">
      <c r="A12" s="10"/>
      <c r="E12" s="2" t="s">
        <v>12</v>
      </c>
      <c r="F12" s="25">
        <f>PI()*((F8/100)/2)^2*(F9*10)</f>
        <v>0</v>
      </c>
      <c r="G12" s="11"/>
    </row>
    <row r="13" spans="1:12" ht="15.75" customHeight="1" x14ac:dyDescent="0.25">
      <c r="A13" s="10"/>
      <c r="E13" s="2" t="s">
        <v>13</v>
      </c>
      <c r="F13" s="25">
        <f>F11-F12</f>
        <v>0</v>
      </c>
      <c r="G13" s="11"/>
    </row>
    <row r="14" spans="1:12" x14ac:dyDescent="0.25">
      <c r="A14" s="10"/>
      <c r="F14" s="19"/>
      <c r="G14" s="11"/>
    </row>
    <row r="15" spans="1:12" ht="17.25" customHeight="1" x14ac:dyDescent="0.25">
      <c r="A15" s="10"/>
      <c r="E15" s="4" t="s">
        <v>10</v>
      </c>
      <c r="F15" s="27">
        <f>ROUNDUP(F13/50,0)</f>
        <v>0</v>
      </c>
      <c r="G15" s="11"/>
    </row>
    <row r="16" spans="1:12" ht="12.75" customHeight="1" x14ac:dyDescent="0.25">
      <c r="A16" s="10"/>
      <c r="E16" s="5" t="s">
        <v>14</v>
      </c>
      <c r="F16" s="26" t="str">
        <f>_xlfn.CONCAT("≈ ",ROUND((F13/50)*15,0))</f>
        <v>≈ 0</v>
      </c>
      <c r="G16" s="11"/>
    </row>
    <row r="17" spans="1:7" ht="11.25" customHeight="1" x14ac:dyDescent="0.25">
      <c r="A17" s="10"/>
      <c r="E17" s="20"/>
      <c r="F17" s="21"/>
      <c r="G17" s="11"/>
    </row>
    <row r="18" spans="1:7" x14ac:dyDescent="0.25">
      <c r="A18" s="10"/>
      <c r="G18" s="11"/>
    </row>
    <row r="19" spans="1:7" x14ac:dyDescent="0.25">
      <c r="A19" s="10"/>
      <c r="G19" s="11"/>
    </row>
    <row r="20" spans="1:7" x14ac:dyDescent="0.25">
      <c r="A20" s="10"/>
      <c r="G20" s="11"/>
    </row>
    <row r="21" spans="1:7" x14ac:dyDescent="0.25">
      <c r="A21" s="10"/>
      <c r="G21" s="11"/>
    </row>
    <row r="22" spans="1:7" x14ac:dyDescent="0.25">
      <c r="A22" s="10"/>
      <c r="G22" s="11"/>
    </row>
    <row r="23" spans="1:7" x14ac:dyDescent="0.25">
      <c r="A23" s="10"/>
      <c r="G23" s="11"/>
    </row>
    <row r="24" spans="1:7" x14ac:dyDescent="0.25">
      <c r="A24" s="10"/>
      <c r="G24" s="11"/>
    </row>
    <row r="25" spans="1:7" x14ac:dyDescent="0.25">
      <c r="A25" s="10"/>
      <c r="G25" s="11"/>
    </row>
    <row r="26" spans="1:7" x14ac:dyDescent="0.25">
      <c r="A26" s="10"/>
      <c r="G26" s="11"/>
    </row>
    <row r="27" spans="1:7" x14ac:dyDescent="0.25">
      <c r="A27" s="10"/>
      <c r="G27" s="11"/>
    </row>
    <row r="28" spans="1:7" x14ac:dyDescent="0.25">
      <c r="A28" s="10"/>
      <c r="G28" s="11"/>
    </row>
    <row r="29" spans="1:7" x14ac:dyDescent="0.25">
      <c r="A29" s="10"/>
      <c r="G29" s="11"/>
    </row>
    <row r="30" spans="1:7" x14ac:dyDescent="0.25">
      <c r="A30" s="10"/>
      <c r="G30" s="11"/>
    </row>
    <row r="31" spans="1:7" x14ac:dyDescent="0.25">
      <c r="A31" s="10"/>
      <c r="G31" s="11"/>
    </row>
    <row r="32" spans="1:7" x14ac:dyDescent="0.25">
      <c r="A32" s="10"/>
      <c r="G32" s="11"/>
    </row>
    <row r="33" spans="1:7" x14ac:dyDescent="0.25">
      <c r="A33" s="36" t="s">
        <v>6</v>
      </c>
      <c r="B33" s="37"/>
      <c r="G33" s="11"/>
    </row>
    <row r="34" spans="1:7" x14ac:dyDescent="0.25">
      <c r="A34" s="38" t="s">
        <v>7</v>
      </c>
      <c r="B34" s="39"/>
      <c r="G34" s="11"/>
    </row>
    <row r="35" spans="1:7" x14ac:dyDescent="0.25">
      <c r="A35" s="40" t="s">
        <v>8</v>
      </c>
      <c r="B35" s="39"/>
      <c r="G35" s="11"/>
    </row>
    <row r="36" spans="1:7" ht="6" customHeight="1" x14ac:dyDescent="0.25">
      <c r="A36" s="10"/>
      <c r="G36" s="11"/>
    </row>
    <row r="37" spans="1:7" hidden="1" x14ac:dyDescent="0.25">
      <c r="A37" s="10"/>
      <c r="G37" s="11"/>
    </row>
    <row r="38" spans="1:7" ht="20.25" customHeight="1" thickBot="1" x14ac:dyDescent="0.3">
      <c r="A38" s="33" t="s">
        <v>9</v>
      </c>
      <c r="B38" s="34"/>
      <c r="C38" s="34"/>
      <c r="D38" s="34"/>
      <c r="E38" s="34"/>
      <c r="F38" s="34"/>
      <c r="G38" s="35"/>
    </row>
    <row r="39" spans="1:7" hidden="1" x14ac:dyDescent="0.25">
      <c r="A39" s="3"/>
      <c r="B39" s="3"/>
      <c r="C39" s="3"/>
      <c r="D39" s="3"/>
      <c r="E39" s="3"/>
      <c r="F39" s="3"/>
      <c r="G39" s="3"/>
    </row>
    <row r="41" spans="1:7" ht="15" hidden="1" customHeight="1" x14ac:dyDescent="0.25"/>
    <row r="42" spans="1:7" ht="2.25" hidden="1" customHeight="1" x14ac:dyDescent="0.25"/>
  </sheetData>
  <sheetProtection algorithmName="SHA-512" hashValue="I9EhqRSjT7nO9OwS/hsp0imQyHI2MuRNaUAl6nD5AU+iazDYJmU9fli1pZvXzKdywp81Krvjc7rGrsX6O3Wsjw==" saltValue="I3VLofBAi2FLe2YOwWxTLA==" spinCount="100000" sheet="1" objects="1" scenarios="1"/>
  <mergeCells count="6">
    <mergeCell ref="A2:G2"/>
    <mergeCell ref="E4:G4"/>
    <mergeCell ref="A38:G38"/>
    <mergeCell ref="A33:B33"/>
    <mergeCell ref="A34:B34"/>
    <mergeCell ref="A35:B35"/>
  </mergeCells>
  <hyperlinks>
    <hyperlink ref="A35" r:id="rId1" xr:uid="{351C42DC-E4FB-4778-9597-FE500559602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</dc:creator>
  <cp:lastModifiedBy>Pauline</cp:lastModifiedBy>
  <cp:lastPrinted>2025-12-15T09:47:21Z</cp:lastPrinted>
  <dcterms:created xsi:type="dcterms:W3CDTF">2025-12-11T09:08:59Z</dcterms:created>
  <dcterms:modified xsi:type="dcterms:W3CDTF">2026-01-26T15:17:30Z</dcterms:modified>
</cp:coreProperties>
</file>